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79184\Desktop\Новая папка\"/>
    </mc:Choice>
  </mc:AlternateContent>
  <bookViews>
    <workbookView xWindow="30" yWindow="75" windowWidth="28755" windowHeight="15465" activeTab="11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definedNames>
    <definedName name="_xlnm.Print_Area" localSheetId="7">август!$A$1:$K$14</definedName>
    <definedName name="_xlnm.Print_Area" localSheetId="11">декабрь!$A$1:$K$14</definedName>
    <definedName name="_xlnm.Print_Area" localSheetId="6">июль!$A$1:$K$14</definedName>
    <definedName name="_xlnm.Print_Area" localSheetId="5">июнь!$A$1:$K$14</definedName>
    <definedName name="_xlnm.Print_Area" localSheetId="10">ноябрь!$A$1:$K$14</definedName>
    <definedName name="_xlnm.Print_Area" localSheetId="9">октябрь!$A$1:$K$14</definedName>
    <definedName name="_xlnm.Print_Area" localSheetId="8">сентябрь!$A$1:$K$14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2" l="1"/>
  <c r="F10" i="13"/>
  <c r="K10" i="17" l="1"/>
  <c r="F10" i="17"/>
  <c r="K10" i="16"/>
  <c r="F10" i="16"/>
  <c r="F10" i="15" l="1"/>
  <c r="F10" i="14" l="1"/>
  <c r="F11" i="11" l="1"/>
  <c r="F10" i="11"/>
  <c r="F10" i="10" l="1"/>
  <c r="F10" i="9" l="1"/>
  <c r="F10" i="8"/>
  <c r="F10" i="7"/>
  <c r="F10" i="2"/>
  <c r="C11" i="17" l="1"/>
  <c r="D11" i="17"/>
  <c r="E11" i="17"/>
  <c r="B11" i="17"/>
  <c r="C11" i="16"/>
  <c r="D11" i="16"/>
  <c r="E11" i="16"/>
  <c r="B11" i="16"/>
  <c r="C11" i="15"/>
  <c r="D11" i="15"/>
  <c r="E11" i="15"/>
  <c r="B11" i="15"/>
  <c r="C11" i="14"/>
  <c r="D11" i="14"/>
  <c r="E11" i="14"/>
  <c r="B11" i="14"/>
  <c r="C11" i="13"/>
  <c r="D11" i="13"/>
  <c r="E11" i="13"/>
  <c r="B11" i="13"/>
  <c r="C11" i="12"/>
  <c r="D11" i="12"/>
  <c r="E11" i="12"/>
  <c r="B11" i="12"/>
  <c r="C11" i="11"/>
  <c r="D11" i="11"/>
  <c r="E11" i="11"/>
  <c r="B11" i="11"/>
  <c r="C11" i="10"/>
  <c r="D11" i="10"/>
  <c r="E11" i="10"/>
  <c r="B11" i="10"/>
  <c r="C11" i="9"/>
  <c r="D11" i="9"/>
  <c r="E11" i="9"/>
  <c r="B11" i="9"/>
  <c r="C11" i="8"/>
  <c r="D11" i="8"/>
  <c r="E11" i="8"/>
  <c r="B11" i="8"/>
  <c r="C11" i="7"/>
  <c r="D11" i="7"/>
  <c r="E11" i="7"/>
  <c r="B11" i="7"/>
  <c r="C11" i="2"/>
  <c r="D11" i="2"/>
  <c r="E11" i="2"/>
  <c r="B11" i="2"/>
  <c r="K11" i="17" l="1"/>
  <c r="K9" i="17"/>
  <c r="F9" i="17"/>
  <c r="K8" i="17"/>
  <c r="F8" i="17"/>
  <c r="F11" i="17" s="1"/>
  <c r="K11" i="16"/>
  <c r="K9" i="16"/>
  <c r="F9" i="16"/>
  <c r="K8" i="16"/>
  <c r="F8" i="16"/>
  <c r="F11" i="16" s="1"/>
  <c r="K11" i="15"/>
  <c r="K9" i="15"/>
  <c r="F9" i="15"/>
  <c r="K8" i="15"/>
  <c r="F8" i="15"/>
  <c r="F11" i="15" s="1"/>
  <c r="K11" i="14"/>
  <c r="K9" i="14"/>
  <c r="F9" i="14"/>
  <c r="K8" i="14"/>
  <c r="F8" i="14"/>
  <c r="K11" i="13"/>
  <c r="K9" i="13"/>
  <c r="F9" i="13"/>
  <c r="K8" i="13"/>
  <c r="F8" i="13"/>
  <c r="F11" i="13" s="1"/>
  <c r="K11" i="12"/>
  <c r="K9" i="12"/>
  <c r="F9" i="12"/>
  <c r="K8" i="12"/>
  <c r="F8" i="12"/>
  <c r="K11" i="11"/>
  <c r="K9" i="11"/>
  <c r="F9" i="11"/>
  <c r="K8" i="11"/>
  <c r="F8" i="11"/>
  <c r="F9" i="10"/>
  <c r="F8" i="10"/>
  <c r="F11" i="10" s="1"/>
  <c r="F9" i="9"/>
  <c r="F8" i="9"/>
  <c r="F9" i="8"/>
  <c r="F8" i="8"/>
  <c r="F9" i="7"/>
  <c r="F8" i="7"/>
  <c r="F9" i="2"/>
  <c r="F8" i="2"/>
  <c r="F11" i="2" s="1"/>
  <c r="F11" i="14" l="1"/>
  <c r="F11" i="12"/>
  <c r="F11" i="9"/>
  <c r="F11" i="7"/>
  <c r="F11" i="8"/>
</calcChain>
</file>

<file path=xl/sharedStrings.xml><?xml version="1.0" encoding="utf-8"?>
<sst xmlns="http://schemas.openxmlformats.org/spreadsheetml/2006/main" count="229" uniqueCount="26">
  <si>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</si>
  <si>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</si>
  <si>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</si>
  <si>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</si>
  <si>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</si>
  <si>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</si>
  <si>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</si>
  <si>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</si>
  <si>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</si>
  <si>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</si>
  <si>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Филиал ПАО "Россети Волга" - "Оренбургэнерго"</t>
  </si>
  <si>
    <t>Южно-Уральский филиал ООО "Газпром энерго"</t>
  </si>
  <si>
    <t>Сургутский филиал ООО "Газпром энерго"</t>
  </si>
  <si>
    <t>Объем фактического полезного отпуска электроэнергии и мощности ООО "Энергетические технологии" в январе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</si>
  <si>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феврале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</si>
  <si>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марте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</si>
  <si>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</si>
  <si>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</si>
  <si>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</si>
  <si>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</si>
  <si>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</si>
  <si>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</si>
  <si>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</si>
  <si>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2024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</si>
  <si>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2024 года по заключенным договорам с ТСО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</si>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</sst>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3" fontId="4" fillId="0" borderId="14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64" fontId="4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/>
    </xf>
    <xf numFmtId="4" fontId="4" fillId="0" borderId="14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view="pageBreakPreview" zoomScaleNormal="100" zoomScaleSheetLayoutView="100" workbookViewId="0">
      <selection activeCell="F11" sqref="F11"/>
    </sheetView>
  </sheetViews>
  <sheetFormatPr defaultRowHeight="15" x14ac:dyDescent="0.25"/>
  <cols>
    <col min="1" max="1" width="48.28515625" customWidth="1"/>
    <col min="2" max="11" width="14.42578125" customWidth="1"/>
  </cols>
  <sheetData>
    <row r="2" spans="1:11" ht="15.75" x14ac:dyDescent="0.25">
      <c r="A2" s="27" t="s">
        <v>13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2E-3</v>
      </c>
      <c r="C8" s="14">
        <v>562.45299999999997</v>
      </c>
      <c r="D8" s="14">
        <v>29.530999999999999</v>
      </c>
      <c r="E8" s="8">
        <v>0</v>
      </c>
      <c r="F8" s="15">
        <f>B8+C8+D8+E8</f>
        <v>591.98599999999988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10</v>
      </c>
      <c r="B9" s="8">
        <v>0</v>
      </c>
      <c r="C9" s="8">
        <v>0</v>
      </c>
      <c r="D9" s="14">
        <v>106.548</v>
      </c>
      <c r="E9" s="8">
        <v>0</v>
      </c>
      <c r="F9" s="15">
        <f t="shared" ref="F9:F10" si="0">B9+C9+D9+E9</f>
        <v>106.548</v>
      </c>
      <c r="G9" s="8">
        <v>0</v>
      </c>
      <c r="H9" s="8">
        <v>0</v>
      </c>
      <c r="I9" s="8">
        <v>0</v>
      </c>
      <c r="J9" s="8">
        <v>0</v>
      </c>
      <c r="K9" s="5">
        <v>0</v>
      </c>
    </row>
    <row r="10" spans="1:11" x14ac:dyDescent="0.25">
      <c r="A10" s="4" t="s">
        <v>12</v>
      </c>
      <c r="B10" s="11">
        <v>0</v>
      </c>
      <c r="C10" s="11">
        <v>0</v>
      </c>
      <c r="D10" s="16">
        <v>25.916</v>
      </c>
      <c r="E10" s="11">
        <v>0</v>
      </c>
      <c r="F10" s="15">
        <f t="shared" si="0"/>
        <v>25.916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7">
        <f>SUM(B8:B9:B10)</f>
        <v>2E-3</v>
      </c>
      <c r="C11" s="17">
        <f>SUM(C8:C9:C10)</f>
        <v>562.45299999999997</v>
      </c>
      <c r="D11" s="17">
        <f>SUM(D8:D9:D10)</f>
        <v>161.995</v>
      </c>
      <c r="E11" s="9">
        <f>SUM(E8:E9:E10)</f>
        <v>0</v>
      </c>
      <c r="F11" s="17">
        <f>SUM(F8:F9:F10)</f>
        <v>724.44999999999993</v>
      </c>
      <c r="G11" s="9">
        <v>0</v>
      </c>
      <c r="H11" s="9">
        <v>0</v>
      </c>
      <c r="I11" s="10">
        <v>0</v>
      </c>
      <c r="J11" s="9">
        <v>0</v>
      </c>
      <c r="K11" s="7">
        <v>0</v>
      </c>
    </row>
    <row r="26" spans="6:6" x14ac:dyDescent="0.25">
      <c r="F26" t="s">
        <v>25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view="pageBreakPreview" zoomScale="112" zoomScaleNormal="100" zoomScaleSheetLayoutView="112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22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0</v>
      </c>
      <c r="C8" s="14">
        <v>375.59899999999999</v>
      </c>
      <c r="D8" s="14">
        <v>116.357</v>
      </c>
      <c r="E8" s="14">
        <v>0</v>
      </c>
      <c r="F8" s="15">
        <f>B8+C8+D8+E8</f>
        <v>491.95600000000002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4">
        <v>0</v>
      </c>
      <c r="C9" s="14">
        <v>0</v>
      </c>
      <c r="D9" s="14">
        <v>96.950999999999993</v>
      </c>
      <c r="E9" s="14">
        <v>0</v>
      </c>
      <c r="F9" s="15">
        <f t="shared" ref="F9:F10" si="0">B9+C9+D9+E9</f>
        <v>96.950999999999993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12</v>
      </c>
      <c r="B10" s="16">
        <v>0</v>
      </c>
      <c r="C10" s="16">
        <v>0</v>
      </c>
      <c r="D10" s="16">
        <v>13.416</v>
      </c>
      <c r="E10" s="16">
        <v>0</v>
      </c>
      <c r="F10" s="15">
        <f t="shared" si="0"/>
        <v>13.416</v>
      </c>
      <c r="G10" s="11"/>
      <c r="H10" s="11"/>
      <c r="I10" s="11"/>
      <c r="J10" s="11"/>
      <c r="K10" s="12"/>
    </row>
    <row r="11" spans="1:11" ht="15.75" thickBot="1" x14ac:dyDescent="0.3">
      <c r="A11" s="6" t="s">
        <v>8</v>
      </c>
      <c r="B11" s="17">
        <f>SUM(B8:B9:B10)</f>
        <v>0</v>
      </c>
      <c r="C11" s="17">
        <f>SUM(C8:C9:C10)</f>
        <v>375.59899999999999</v>
      </c>
      <c r="D11" s="17">
        <f>SUM(D8:D9:D10)</f>
        <v>226.72399999999999</v>
      </c>
      <c r="E11" s="17">
        <f>SUM(E8:E9:E10)</f>
        <v>0</v>
      </c>
      <c r="F11" s="17">
        <f>SUM(F8:F9:F10)</f>
        <v>602.32300000000009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  <row r="13" spans="1:11" x14ac:dyDescent="0.25">
      <c r="A13" s="13"/>
      <c r="D13" s="22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view="pageBreakPreview" zoomScale="106" zoomScaleNormal="100" zoomScaleSheetLayoutView="106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23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0</v>
      </c>
      <c r="C8" s="14">
        <v>522.79100000000005</v>
      </c>
      <c r="D8" s="14">
        <v>75.632999999999996</v>
      </c>
      <c r="E8" s="14">
        <v>0</v>
      </c>
      <c r="F8" s="15">
        <f>B8+C8+D8+E8</f>
        <v>598.42400000000009</v>
      </c>
      <c r="G8" s="14">
        <v>0</v>
      </c>
      <c r="H8" s="14">
        <v>0</v>
      </c>
      <c r="I8" s="14">
        <v>0</v>
      </c>
      <c r="J8" s="14">
        <v>0</v>
      </c>
      <c r="K8" s="23">
        <f>G8+H8+I8+J8</f>
        <v>0</v>
      </c>
    </row>
    <row r="9" spans="1:11" x14ac:dyDescent="0.25">
      <c r="A9" s="4" t="s">
        <v>10</v>
      </c>
      <c r="B9" s="14">
        <v>0</v>
      </c>
      <c r="C9" s="14">
        <v>0</v>
      </c>
      <c r="D9" s="14">
        <v>100.035</v>
      </c>
      <c r="E9" s="14">
        <v>0</v>
      </c>
      <c r="F9" s="15">
        <f t="shared" ref="F9" si="0">B9+C9+D9+E9</f>
        <v>100.035</v>
      </c>
      <c r="G9" s="14">
        <v>0</v>
      </c>
      <c r="H9" s="14">
        <v>0</v>
      </c>
      <c r="I9" s="14">
        <v>0</v>
      </c>
      <c r="J9" s="14">
        <v>0</v>
      </c>
      <c r="K9" s="23">
        <f t="shared" ref="K9:K11" si="1">G9+H9+I9+J9</f>
        <v>0</v>
      </c>
    </row>
    <row r="10" spans="1:11" x14ac:dyDescent="0.25">
      <c r="A10" s="4" t="s">
        <v>12</v>
      </c>
      <c r="B10" s="16">
        <v>0</v>
      </c>
      <c r="C10" s="16">
        <v>0</v>
      </c>
      <c r="D10" s="16">
        <v>16.981999999999999</v>
      </c>
      <c r="E10" s="16">
        <v>0</v>
      </c>
      <c r="F10" s="18">
        <f t="shared" ref="F10" si="2">B10+C10+D10+E10</f>
        <v>16.981999999999999</v>
      </c>
      <c r="G10" s="16">
        <v>0</v>
      </c>
      <c r="H10" s="16">
        <v>0</v>
      </c>
      <c r="I10" s="16">
        <v>0</v>
      </c>
      <c r="J10" s="16">
        <v>0</v>
      </c>
      <c r="K10" s="24">
        <f t="shared" ref="K10" si="3">G10+H10+I10+J10</f>
        <v>0</v>
      </c>
    </row>
    <row r="11" spans="1:11" ht="15.75" thickBot="1" x14ac:dyDescent="0.3">
      <c r="A11" s="6" t="s">
        <v>8</v>
      </c>
      <c r="B11" s="17">
        <f>SUM(B8:B9:B10)</f>
        <v>0</v>
      </c>
      <c r="C11" s="17">
        <f>SUM(C8:C9:C10)</f>
        <v>522.79100000000005</v>
      </c>
      <c r="D11" s="17">
        <f>SUM(D8:D9:D10)</f>
        <v>192.65</v>
      </c>
      <c r="E11" s="17">
        <f>SUM(E8:E9:E10)</f>
        <v>0</v>
      </c>
      <c r="F11" s="17">
        <f>SUM(F8:F9:F10)</f>
        <v>715.44100000000003</v>
      </c>
      <c r="G11" s="17">
        <v>0</v>
      </c>
      <c r="H11" s="17">
        <v>0</v>
      </c>
      <c r="I11" s="25">
        <v>0</v>
      </c>
      <c r="J11" s="17">
        <v>0</v>
      </c>
      <c r="K11" s="26">
        <f t="shared" si="1"/>
        <v>0</v>
      </c>
    </row>
    <row r="13" spans="1:11" x14ac:dyDescent="0.25">
      <c r="A13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tabSelected="1" view="pageBreakPreview" zoomScale="115" zoomScaleNormal="100" zoomScaleSheetLayoutView="115" workbookViewId="0">
      <selection activeCell="G26" sqref="G2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24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0</v>
      </c>
      <c r="C8" s="14">
        <v>524.59299999999996</v>
      </c>
      <c r="D8" s="14">
        <v>36.304000000000002</v>
      </c>
      <c r="E8" s="14">
        <v>0</v>
      </c>
      <c r="F8" s="15">
        <f>B8+C8+D8+E8</f>
        <v>560.89699999999993</v>
      </c>
      <c r="G8" s="14">
        <v>0</v>
      </c>
      <c r="H8" s="14">
        <v>0</v>
      </c>
      <c r="I8" s="14">
        <v>0</v>
      </c>
      <c r="J8" s="14">
        <v>0</v>
      </c>
      <c r="K8" s="23">
        <f>G8+H8+I8+J8</f>
        <v>0</v>
      </c>
    </row>
    <row r="9" spans="1:11" x14ac:dyDescent="0.25">
      <c r="A9" s="4" t="s">
        <v>10</v>
      </c>
      <c r="B9" s="14">
        <v>0</v>
      </c>
      <c r="C9" s="14">
        <v>0</v>
      </c>
      <c r="D9" s="14">
        <v>105.34399999999999</v>
      </c>
      <c r="E9" s="14">
        <v>0</v>
      </c>
      <c r="F9" s="15">
        <f t="shared" ref="F9:F10" si="0">B9+C9+D9+E9</f>
        <v>105.34399999999999</v>
      </c>
      <c r="G9" s="14">
        <v>0</v>
      </c>
      <c r="H9" s="14">
        <v>0</v>
      </c>
      <c r="I9" s="14">
        <v>0</v>
      </c>
      <c r="J9" s="14">
        <v>0</v>
      </c>
      <c r="K9" s="23">
        <f t="shared" ref="K9:K11" si="1">G9+H9+I9+J9</f>
        <v>0</v>
      </c>
    </row>
    <row r="10" spans="1:11" x14ac:dyDescent="0.25">
      <c r="A10" s="4" t="s">
        <v>12</v>
      </c>
      <c r="B10" s="16">
        <v>0</v>
      </c>
      <c r="C10" s="16">
        <v>0</v>
      </c>
      <c r="D10" s="16">
        <v>18.11</v>
      </c>
      <c r="E10" s="16">
        <v>0</v>
      </c>
      <c r="F10" s="18">
        <f t="shared" si="0"/>
        <v>18.11</v>
      </c>
      <c r="G10" s="16">
        <v>0</v>
      </c>
      <c r="H10" s="16">
        <v>0</v>
      </c>
      <c r="I10" s="16">
        <v>0</v>
      </c>
      <c r="J10" s="16">
        <v>0</v>
      </c>
      <c r="K10" s="24">
        <f t="shared" si="1"/>
        <v>0</v>
      </c>
    </row>
    <row r="11" spans="1:11" ht="15.75" thickBot="1" x14ac:dyDescent="0.3">
      <c r="A11" s="6" t="s">
        <v>8</v>
      </c>
      <c r="B11" s="17">
        <f>SUM(B8:B9:B10)</f>
        <v>0</v>
      </c>
      <c r="C11" s="17">
        <f>SUM(C8:C9:C10)</f>
        <v>524.59299999999996</v>
      </c>
      <c r="D11" s="17">
        <f>SUM(D8:D9:D10)</f>
        <v>159.75799999999998</v>
      </c>
      <c r="E11" s="17">
        <f>SUM(E8:E9:E10)</f>
        <v>0</v>
      </c>
      <c r="F11" s="17">
        <f>SUM(F8:F9:F10)</f>
        <v>684.351</v>
      </c>
      <c r="G11" s="17">
        <v>0</v>
      </c>
      <c r="H11" s="17">
        <v>0</v>
      </c>
      <c r="I11" s="25">
        <v>0</v>
      </c>
      <c r="J11" s="17">
        <v>0</v>
      </c>
      <c r="K11" s="26">
        <f t="shared" si="1"/>
        <v>0</v>
      </c>
    </row>
    <row r="13" spans="1:11" x14ac:dyDescent="0.25">
      <c r="A13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Normal="100" zoomScaleSheetLayoutView="100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0.13400000000000001</v>
      </c>
      <c r="C8" s="14">
        <v>520.51499999999999</v>
      </c>
      <c r="D8" s="14">
        <v>76.135999999999996</v>
      </c>
      <c r="E8" s="8">
        <v>0</v>
      </c>
      <c r="F8" s="15">
        <f>B8+C8+D8+E8</f>
        <v>596.78499999999997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10</v>
      </c>
      <c r="B9" s="8">
        <v>0</v>
      </c>
      <c r="C9" s="8">
        <v>0</v>
      </c>
      <c r="D9" s="14">
        <v>95.668999999999997</v>
      </c>
      <c r="E9" s="8">
        <v>0</v>
      </c>
      <c r="F9" s="15">
        <f t="shared" ref="F9:F10" si="0">B9+C9+D9+E9</f>
        <v>95.668999999999997</v>
      </c>
      <c r="G9" s="8">
        <v>0</v>
      </c>
      <c r="H9" s="8">
        <v>0</v>
      </c>
      <c r="I9" s="8">
        <v>0</v>
      </c>
      <c r="J9" s="8">
        <v>0</v>
      </c>
      <c r="K9" s="5">
        <v>0</v>
      </c>
    </row>
    <row r="10" spans="1:11" x14ac:dyDescent="0.25">
      <c r="A10" s="4" t="s">
        <v>12</v>
      </c>
      <c r="B10" s="11">
        <v>0</v>
      </c>
      <c r="C10" s="11">
        <v>0</v>
      </c>
      <c r="D10" s="16">
        <v>23.001000000000001</v>
      </c>
      <c r="E10" s="11">
        <v>0</v>
      </c>
      <c r="F10" s="15">
        <f t="shared" si="0"/>
        <v>23.001000000000001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7">
        <f>SUM(B8:B9:B10)</f>
        <v>0.13400000000000001</v>
      </c>
      <c r="C11" s="17">
        <f>SUM(C8:C9:C10)</f>
        <v>520.51499999999999</v>
      </c>
      <c r="D11" s="17">
        <f>SUM(D8:D9:D10)</f>
        <v>194.80600000000001</v>
      </c>
      <c r="E11" s="9">
        <f>SUM(E8:E9:E10)</f>
        <v>0</v>
      </c>
      <c r="F11" s="17">
        <f>SUM(F8:F9:F10)</f>
        <v>715.45499999999993</v>
      </c>
      <c r="G11" s="9">
        <v>0</v>
      </c>
      <c r="H11" s="9">
        <v>0</v>
      </c>
      <c r="I11" s="10">
        <v>0</v>
      </c>
      <c r="J11" s="9">
        <v>0</v>
      </c>
      <c r="K11" s="7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93" zoomScaleNormal="100" zoomScaleSheetLayoutView="93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6.0000000000000001E-3</v>
      </c>
      <c r="C8" s="14">
        <v>233.16300000000001</v>
      </c>
      <c r="D8" s="14">
        <v>116.556</v>
      </c>
      <c r="E8" s="8">
        <v>0</v>
      </c>
      <c r="F8" s="15">
        <f>B8+C8+D8+E8</f>
        <v>349.72500000000002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10</v>
      </c>
      <c r="B9" s="8">
        <v>0</v>
      </c>
      <c r="C9" s="8">
        <v>0</v>
      </c>
      <c r="D9" s="14">
        <v>93.685000000000002</v>
      </c>
      <c r="E9" s="8">
        <v>0</v>
      </c>
      <c r="F9" s="15">
        <f t="shared" ref="F9:F10" si="0">B9+C9+D9+E9</f>
        <v>93.685000000000002</v>
      </c>
      <c r="G9" s="8">
        <v>0</v>
      </c>
      <c r="H9" s="8">
        <v>0</v>
      </c>
      <c r="I9" s="8">
        <v>0</v>
      </c>
      <c r="J9" s="8">
        <v>0</v>
      </c>
      <c r="K9" s="5">
        <v>0</v>
      </c>
    </row>
    <row r="10" spans="1:11" x14ac:dyDescent="0.25">
      <c r="A10" s="4" t="s">
        <v>12</v>
      </c>
      <c r="B10" s="11">
        <v>0</v>
      </c>
      <c r="C10" s="11">
        <v>0</v>
      </c>
      <c r="D10" s="16">
        <v>15.77</v>
      </c>
      <c r="E10" s="11">
        <v>0</v>
      </c>
      <c r="F10" s="15">
        <f t="shared" si="0"/>
        <v>15.77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7">
        <f>SUM(B8:B9:B10)</f>
        <v>6.0000000000000001E-3</v>
      </c>
      <c r="C11" s="17">
        <f>SUM(C8:C9:C10)</f>
        <v>233.16300000000001</v>
      </c>
      <c r="D11" s="17">
        <f>SUM(D8:D9:D10)</f>
        <v>226.011</v>
      </c>
      <c r="E11" s="9">
        <f>SUM(E8:E9:E10)</f>
        <v>0</v>
      </c>
      <c r="F11" s="17">
        <f>SUM(F8:F9:F10)</f>
        <v>459.18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87" zoomScaleNormal="100" zoomScaleSheetLayoutView="87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16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6.0999999999999999E-2</v>
      </c>
      <c r="C8" s="14">
        <v>171.339</v>
      </c>
      <c r="D8" s="14">
        <v>145.357</v>
      </c>
      <c r="E8" s="8">
        <v>0</v>
      </c>
      <c r="F8" s="15">
        <f>B8+C8+D8+E8</f>
        <v>316.75700000000001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10</v>
      </c>
      <c r="B9" s="8">
        <v>0</v>
      </c>
      <c r="C9" s="8">
        <v>0</v>
      </c>
      <c r="D9" s="14">
        <v>95.221000000000004</v>
      </c>
      <c r="E9" s="8">
        <v>0</v>
      </c>
      <c r="F9" s="15">
        <f t="shared" ref="F9:F10" si="0">B9+C9+D9+E9</f>
        <v>95.221000000000004</v>
      </c>
      <c r="G9" s="8">
        <v>0</v>
      </c>
      <c r="H9" s="8">
        <v>0</v>
      </c>
      <c r="I9" s="8">
        <v>0</v>
      </c>
      <c r="J9" s="8">
        <v>0</v>
      </c>
      <c r="K9" s="5">
        <v>0</v>
      </c>
    </row>
    <row r="10" spans="1:11" x14ac:dyDescent="0.25">
      <c r="A10" s="4" t="s">
        <v>12</v>
      </c>
      <c r="B10" s="11">
        <v>0</v>
      </c>
      <c r="C10" s="11">
        <v>0</v>
      </c>
      <c r="D10" s="16">
        <v>12.496</v>
      </c>
      <c r="E10" s="11">
        <v>0</v>
      </c>
      <c r="F10" s="15">
        <f t="shared" si="0"/>
        <v>12.496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7">
        <f>SUM(B8:B9:B10)</f>
        <v>6.0999999999999999E-2</v>
      </c>
      <c r="C11" s="17">
        <f>SUM(C8:C9:C10)</f>
        <v>171.339</v>
      </c>
      <c r="D11" s="17">
        <f>SUM(D8:D9:D10)</f>
        <v>253.07400000000001</v>
      </c>
      <c r="E11" s="9">
        <f>SUM(E8:E9:E10)</f>
        <v>0</v>
      </c>
      <c r="F11" s="17">
        <f>SUM(F8:F9:F10)</f>
        <v>424.47399999999999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98" zoomScaleNormal="100" zoomScaleSheetLayoutView="98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14">
        <v>219.702</v>
      </c>
      <c r="D8" s="14">
        <v>166.68899999999999</v>
      </c>
      <c r="E8" s="8">
        <v>0</v>
      </c>
      <c r="F8" s="15">
        <f>B8+C8+D8+E8</f>
        <v>386.39099999999996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x14ac:dyDescent="0.25">
      <c r="A9" s="4" t="s">
        <v>10</v>
      </c>
      <c r="B9" s="8">
        <v>0</v>
      </c>
      <c r="C9" s="8">
        <v>0</v>
      </c>
      <c r="D9" s="14">
        <v>98.611000000000004</v>
      </c>
      <c r="E9" s="8">
        <v>0</v>
      </c>
      <c r="F9" s="15">
        <f t="shared" ref="F9:F10" si="0">B9+C9+D9+E9</f>
        <v>98.611000000000004</v>
      </c>
      <c r="G9" s="8">
        <v>0</v>
      </c>
      <c r="H9" s="8">
        <v>0</v>
      </c>
      <c r="I9" s="8">
        <v>0</v>
      </c>
      <c r="J9" s="8">
        <v>0</v>
      </c>
      <c r="K9" s="5">
        <v>0</v>
      </c>
    </row>
    <row r="10" spans="1:11" x14ac:dyDescent="0.25">
      <c r="A10" s="4" t="s">
        <v>12</v>
      </c>
      <c r="B10" s="11">
        <v>0</v>
      </c>
      <c r="C10" s="11">
        <v>0</v>
      </c>
      <c r="D10" s="16">
        <v>11.077999999999999</v>
      </c>
      <c r="E10" s="11">
        <v>0</v>
      </c>
      <c r="F10" s="15">
        <f t="shared" si="0"/>
        <v>11.077999999999999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7">
        <f>SUM(B8:B9:B10)</f>
        <v>0</v>
      </c>
      <c r="C11" s="17">
        <f>SUM(C8:C9:C10)</f>
        <v>219.702</v>
      </c>
      <c r="D11" s="17">
        <f>SUM(D8:D9:D10)</f>
        <v>276.37799999999999</v>
      </c>
      <c r="E11" s="9">
        <f>SUM(E8:E9:E10)</f>
        <v>0</v>
      </c>
      <c r="F11" s="17">
        <f>SUM(F8:F9:F10)</f>
        <v>496.07999999999993</v>
      </c>
      <c r="G11" s="9">
        <v>0</v>
      </c>
      <c r="H11" s="9">
        <v>0</v>
      </c>
      <c r="I11" s="9">
        <v>0</v>
      </c>
      <c r="J11" s="9">
        <v>0</v>
      </c>
      <c r="K11" s="7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view="pageBreakPreview" zoomScale="110" zoomScaleNormal="100" zoomScaleSheetLayoutView="110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0</v>
      </c>
      <c r="C8" s="14">
        <v>149.87200000000001</v>
      </c>
      <c r="D8" s="14">
        <v>171.232</v>
      </c>
      <c r="E8" s="14">
        <v>0</v>
      </c>
      <c r="F8" s="15">
        <f>B8+C8+D8+E8</f>
        <v>321.10400000000004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4">
        <v>0</v>
      </c>
      <c r="C9" s="14">
        <v>0</v>
      </c>
      <c r="D9" s="14">
        <v>115.768</v>
      </c>
      <c r="E9" s="14">
        <v>0</v>
      </c>
      <c r="F9" s="15">
        <f t="shared" ref="F9:F10" si="0">B9+C9+D9+E9</f>
        <v>115.768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12</v>
      </c>
      <c r="B10" s="16">
        <v>0</v>
      </c>
      <c r="C10" s="16">
        <v>0</v>
      </c>
      <c r="D10" s="16">
        <v>7.8259999999999996</v>
      </c>
      <c r="E10" s="16">
        <v>0</v>
      </c>
      <c r="F10" s="15">
        <f t="shared" si="0"/>
        <v>7.8259999999999996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9">
        <f>SUM(B8:B9:B10)</f>
        <v>0</v>
      </c>
      <c r="C11" s="19">
        <f>SUM(C8:C9:C10)</f>
        <v>149.87200000000001</v>
      </c>
      <c r="D11" s="19">
        <f>SUM(D8:D9:D10)</f>
        <v>294.82600000000002</v>
      </c>
      <c r="E11" s="19">
        <f>SUM(E8:E9:E10)</f>
        <v>0</v>
      </c>
      <c r="F11" s="19">
        <f>SUM(F8:F9:F10)</f>
        <v>444.69800000000009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  <row r="13" spans="1:11" x14ac:dyDescent="0.25">
      <c r="A13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view="pageBreakPreview" zoomScale="115" zoomScaleNormal="100" zoomScaleSheetLayoutView="115" workbookViewId="0">
      <selection activeCell="F9" sqref="F9:F1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19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0</v>
      </c>
      <c r="C8" s="14">
        <v>151.102</v>
      </c>
      <c r="D8" s="14">
        <v>225.39400000000001</v>
      </c>
      <c r="E8" s="14">
        <v>0</v>
      </c>
      <c r="F8" s="15">
        <f>B8+C8+D8+E8</f>
        <v>376.49599999999998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4">
        <v>0</v>
      </c>
      <c r="C9" s="14">
        <v>0</v>
      </c>
      <c r="D9" s="14">
        <v>122.33499999999999</v>
      </c>
      <c r="E9" s="14">
        <v>0</v>
      </c>
      <c r="F9" s="15">
        <f t="shared" ref="F9:F10" si="0">B9+C9+D9+E9</f>
        <v>122.33499999999999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12</v>
      </c>
      <c r="B10" s="16">
        <v>0</v>
      </c>
      <c r="C10" s="16">
        <v>0</v>
      </c>
      <c r="D10" s="16">
        <v>7.8109999999999999</v>
      </c>
      <c r="E10" s="16">
        <v>0</v>
      </c>
      <c r="F10" s="15">
        <f t="shared" si="0"/>
        <v>7.8109999999999999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7">
        <f>SUM(B8:B9:B10)</f>
        <v>0</v>
      </c>
      <c r="C11" s="17">
        <f>SUM(C8:C9:C10)</f>
        <v>151.102</v>
      </c>
      <c r="D11" s="17">
        <f>SUM(D8:D9:D10)</f>
        <v>355.53999999999996</v>
      </c>
      <c r="E11" s="17">
        <f>SUM(E8:E9:E10)</f>
        <v>0</v>
      </c>
      <c r="F11" s="17">
        <f>SUM(F8:F9:F10)</f>
        <v>506.64199999999994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  <row r="13" spans="1:11" x14ac:dyDescent="0.25">
      <c r="A13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view="pageBreakPreview" zoomScale="110" zoomScaleNormal="100" zoomScaleSheetLayoutView="110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20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20">
        <v>0</v>
      </c>
      <c r="C8" s="14">
        <v>173.4320049999998</v>
      </c>
      <c r="D8" s="14">
        <v>188.97863890999963</v>
      </c>
      <c r="E8" s="14">
        <v>0</v>
      </c>
      <c r="F8" s="15">
        <f>B8+C8+D8+E8</f>
        <v>362.41064390999941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20">
        <v>0</v>
      </c>
      <c r="C9" s="14">
        <v>0</v>
      </c>
      <c r="D9" s="14">
        <v>114.544</v>
      </c>
      <c r="E9" s="14">
        <v>0</v>
      </c>
      <c r="F9" s="15">
        <f t="shared" ref="F9:F10" si="0">B9+C9+D9+E9</f>
        <v>114.544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12</v>
      </c>
      <c r="B10" s="21">
        <v>0</v>
      </c>
      <c r="C10" s="16">
        <v>0</v>
      </c>
      <c r="D10" s="16">
        <v>5.7249999999999996</v>
      </c>
      <c r="E10" s="16">
        <v>0</v>
      </c>
      <c r="F10" s="15">
        <f t="shared" si="0"/>
        <v>5.7249999999999996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9">
        <f>SUM(B8:B9:B10)</f>
        <v>0</v>
      </c>
      <c r="C11" s="17">
        <f>SUM(C8:C9:C10)</f>
        <v>173.4320049999998</v>
      </c>
      <c r="D11" s="17">
        <f>SUM(D8:D9:D10)</f>
        <v>309.24763890999964</v>
      </c>
      <c r="E11" s="17">
        <f>SUM(E8:E9:E10)</f>
        <v>0</v>
      </c>
      <c r="F11" s="17">
        <f>SUM(F8:F9:F10)</f>
        <v>482.67964390999941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  <row r="13" spans="1:11" x14ac:dyDescent="0.25">
      <c r="A13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view="pageBreakPreview" zoomScale="115" zoomScaleNormal="100" zoomScaleSheetLayoutView="115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7" t="s">
        <v>21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9" t="s">
        <v>0</v>
      </c>
      <c r="B6" s="31" t="s">
        <v>1</v>
      </c>
      <c r="C6" s="32"/>
      <c r="D6" s="32"/>
      <c r="E6" s="32"/>
      <c r="F6" s="32"/>
      <c r="G6" s="31" t="s">
        <v>7</v>
      </c>
      <c r="H6" s="32"/>
      <c r="I6" s="32"/>
      <c r="J6" s="32"/>
      <c r="K6" s="33"/>
    </row>
    <row r="7" spans="1:11" x14ac:dyDescent="0.25">
      <c r="A7" s="3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4">
        <v>0</v>
      </c>
      <c r="C8" s="14">
        <v>264.91699999999997</v>
      </c>
      <c r="D8" s="14">
        <v>187.93600000000001</v>
      </c>
      <c r="E8" s="14">
        <v>0</v>
      </c>
      <c r="F8" s="15">
        <f>B8+C8+D8+E8</f>
        <v>452.85299999999995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4">
        <v>0</v>
      </c>
      <c r="C9" s="14">
        <v>0</v>
      </c>
      <c r="D9" s="14">
        <v>99.097999999999999</v>
      </c>
      <c r="E9" s="14">
        <v>0</v>
      </c>
      <c r="F9" s="15">
        <f t="shared" ref="F9:F10" si="0">B9+C9+D9+E9</f>
        <v>99.097999999999999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12</v>
      </c>
      <c r="B10" s="16">
        <v>0</v>
      </c>
      <c r="C10" s="16">
        <v>0</v>
      </c>
      <c r="D10" s="16">
        <v>11.042</v>
      </c>
      <c r="E10" s="16">
        <v>0</v>
      </c>
      <c r="F10" s="15">
        <f t="shared" si="0"/>
        <v>11.042</v>
      </c>
      <c r="G10" s="11"/>
      <c r="H10" s="11"/>
      <c r="I10" s="11"/>
      <c r="J10" s="11"/>
      <c r="K10" s="12"/>
    </row>
    <row r="11" spans="1:11" ht="15.75" thickBot="1" x14ac:dyDescent="0.3">
      <c r="A11" s="6" t="s">
        <v>8</v>
      </c>
      <c r="B11" s="17">
        <f>SUM(B8:B9:B10)</f>
        <v>0</v>
      </c>
      <c r="C11" s="17">
        <f>SUM(C8:C9:C10)</f>
        <v>264.91699999999997</v>
      </c>
      <c r="D11" s="17">
        <f>SUM(D8:D9:D10)</f>
        <v>298.07599999999996</v>
      </c>
      <c r="E11" s="17">
        <f>SUM(E8:E9:E10)</f>
        <v>0</v>
      </c>
      <c r="F11" s="17">
        <f>SUM(F8:F9:F10)</f>
        <v>562.99299999999994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  <row r="13" spans="1:11" x14ac:dyDescent="0.25">
      <c r="A13" s="13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август!Область_печати</vt:lpstr>
      <vt:lpstr>декабрь!Область_печати</vt:lpstr>
      <vt:lpstr>июль!Область_печати</vt:lpstr>
      <vt:lpstr>июнь!Область_печати</vt:lpstr>
      <vt:lpstr>ноябрь!Область_печати</vt:lpstr>
      <vt:lpstr>октябрь!Область_печати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Марина О</cp:lastModifiedBy>
  <dcterms:created xsi:type="dcterms:W3CDTF">2015-06-05T18:19:34Z</dcterms:created>
  <dcterms:modified xsi:type="dcterms:W3CDTF">2025-09-18T10:01:37Z</dcterms:modified>
</cp:coreProperties>
</file>